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" i="1" l="1"/>
  <c r="F26" i="1" l="1"/>
</calcChain>
</file>

<file path=xl/sharedStrings.xml><?xml version="1.0" encoding="utf-8"?>
<sst xmlns="http://schemas.openxmlformats.org/spreadsheetml/2006/main" count="34" uniqueCount="33">
  <si>
    <t>Expenditures</t>
  </si>
  <si>
    <t>Wages</t>
  </si>
  <si>
    <t>FICA &amp; Retirement</t>
  </si>
  <si>
    <t>Health Insurance</t>
  </si>
  <si>
    <t>Contract with MIWORKS</t>
  </si>
  <si>
    <t>IRESA support services</t>
  </si>
  <si>
    <t>Audit &amp; IRS paperwork</t>
  </si>
  <si>
    <t>3% of FTE for Authorizor</t>
  </si>
  <si>
    <t>Vocational Classes</t>
  </si>
  <si>
    <t>Computers</t>
  </si>
  <si>
    <t>Internet connections</t>
  </si>
  <si>
    <t>Student Data Software</t>
  </si>
  <si>
    <t>GED testing</t>
  </si>
  <si>
    <t>Mileage</t>
  </si>
  <si>
    <t>Supplies</t>
  </si>
  <si>
    <t>Phone</t>
  </si>
  <si>
    <t>Advertising</t>
  </si>
  <si>
    <t>Transportation</t>
  </si>
  <si>
    <t>Insurance</t>
  </si>
  <si>
    <t>K12 software</t>
  </si>
  <si>
    <t>Plato Software</t>
  </si>
  <si>
    <t>E2020 Software</t>
  </si>
  <si>
    <t>Revenue</t>
  </si>
  <si>
    <t>Total</t>
  </si>
  <si>
    <t>Fund Equity</t>
  </si>
  <si>
    <t>NEOLA Policy work</t>
  </si>
  <si>
    <t>Revenue- Expenitures</t>
  </si>
  <si>
    <t>Capitol Outlay (room renovation)</t>
  </si>
  <si>
    <t>FTE Count (60 @ $7,126)</t>
  </si>
  <si>
    <t>At Risk</t>
  </si>
  <si>
    <t>Equity Payment</t>
  </si>
  <si>
    <t>Headlee Obligation - Data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</si>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</sst>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/>
    <xf numFmtId="0" fontId="3" fillId="0" borderId="0" xfId="0" applyFont="1"/>
    <xf numFmtId="0" fontId="0" fillId="0" borderId="1" xfId="0" applyBorder="1"/>
    <xf numFmtId="6" fontId="0" fillId="0" borderId="1" xfId="0" applyNumberFormat="1" applyBorder="1"/>
    <xf numFmtId="0" fontId="2" fillId="0" borderId="1" xfId="0" applyFont="1" applyBorder="1"/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Layout" topLeftCell="A2" zoomScaleNormal="100" workbookViewId="0">
      <selection activeCell="F26" sqref="F26"/>
    </sheetView>
  </sheetViews>
  <sheetFormatPr defaultRowHeight="15" x14ac:dyDescent="0.25"/>
  <cols>
    <col min="1" max="1" width="12.7109375" customWidth="1"/>
    <col min="2" max="2" width="25.7109375" customWidth="1"/>
    <col min="3" max="3" width="4.140625" customWidth="1"/>
    <col min="4" max="4" width="3.5703125" customWidth="1"/>
    <col min="5" max="5" width="3" customWidth="1"/>
    <col min="7" max="7" width="6.140625" customWidth="1"/>
    <col min="8" max="8" width="12.7109375" customWidth="1"/>
    <col min="9" max="9" width="25.7109375" customWidth="1"/>
    <col min="10" max="10" width="3.28515625" customWidth="1"/>
    <col min="11" max="11" width="2.42578125" customWidth="1"/>
    <col min="12" max="12" width="2.7109375" customWidth="1"/>
  </cols>
  <sheetData>
    <row r="1" spans="1:13" x14ac:dyDescent="0.25">
      <c r="A1" s="2" t="s">
        <v>0</v>
      </c>
      <c r="H1" s="2" t="s">
        <v>22</v>
      </c>
    </row>
    <row r="2" spans="1:13" x14ac:dyDescent="0.25">
      <c r="B2" s="3" t="s">
        <v>1</v>
      </c>
      <c r="C2" s="3"/>
      <c r="D2" s="3"/>
      <c r="E2" s="3"/>
      <c r="F2" s="4">
        <v>80000</v>
      </c>
      <c r="I2" s="3" t="s">
        <v>28</v>
      </c>
      <c r="J2" s="3"/>
      <c r="K2" s="3"/>
      <c r="L2" s="3"/>
      <c r="M2" s="4">
        <v>427560</v>
      </c>
    </row>
    <row r="3" spans="1:13" x14ac:dyDescent="0.25">
      <c r="B3" s="3" t="s">
        <v>2</v>
      </c>
      <c r="C3" s="3"/>
      <c r="D3" s="3"/>
      <c r="E3" s="3"/>
      <c r="F3" s="4">
        <v>24150</v>
      </c>
      <c r="I3" s="3" t="s">
        <v>29</v>
      </c>
      <c r="J3" s="3"/>
      <c r="K3" s="3"/>
      <c r="L3" s="3"/>
      <c r="M3" s="4">
        <v>21075</v>
      </c>
    </row>
    <row r="4" spans="1:13" x14ac:dyDescent="0.25">
      <c r="B4" s="3" t="s">
        <v>3</v>
      </c>
      <c r="C4" s="3"/>
      <c r="D4" s="3"/>
      <c r="E4" s="3"/>
      <c r="F4" s="4">
        <v>32000</v>
      </c>
      <c r="I4" s="3" t="s">
        <v>30</v>
      </c>
      <c r="J4" s="3"/>
      <c r="K4" s="3"/>
      <c r="L4" s="3"/>
      <c r="M4" s="4">
        <v>7499</v>
      </c>
    </row>
    <row r="5" spans="1:13" x14ac:dyDescent="0.25">
      <c r="B5" s="3" t="s">
        <v>4</v>
      </c>
      <c r="C5" s="3"/>
      <c r="D5" s="3"/>
      <c r="E5" s="3"/>
      <c r="F5" s="4">
        <v>24000</v>
      </c>
      <c r="I5" s="3" t="s">
        <v>31</v>
      </c>
      <c r="J5" s="3"/>
      <c r="K5" s="3"/>
      <c r="L5" s="3"/>
      <c r="M5" s="4">
        <v>1498</v>
      </c>
    </row>
    <row r="6" spans="1:13" ht="15.75" x14ac:dyDescent="0.25">
      <c r="B6" s="3" t="s">
        <v>5</v>
      </c>
      <c r="C6" s="3"/>
      <c r="D6" s="3"/>
      <c r="E6" s="3"/>
      <c r="F6" s="4">
        <v>50000</v>
      </c>
      <c r="I6" s="5" t="s">
        <v>23</v>
      </c>
      <c r="J6" s="3"/>
      <c r="K6" s="3"/>
      <c r="L6" s="3"/>
      <c r="M6" s="1">
        <f>SUM(M2:M5)</f>
        <v>457632</v>
      </c>
    </row>
    <row r="7" spans="1:13" x14ac:dyDescent="0.25">
      <c r="B7" s="3" t="s">
        <v>6</v>
      </c>
      <c r="C7" s="3"/>
      <c r="D7" s="3"/>
      <c r="E7" s="3"/>
      <c r="F7" s="4">
        <v>15000</v>
      </c>
    </row>
    <row r="8" spans="1:13" x14ac:dyDescent="0.25">
      <c r="B8" s="3" t="s">
        <v>7</v>
      </c>
      <c r="C8" s="3"/>
      <c r="D8" s="3"/>
      <c r="E8" s="3"/>
      <c r="F8" s="4">
        <v>13728</v>
      </c>
    </row>
    <row r="9" spans="1:13" x14ac:dyDescent="0.25">
      <c r="B9" s="3" t="s">
        <v>8</v>
      </c>
      <c r="C9" s="3"/>
      <c r="D9" s="3"/>
      <c r="E9" s="3"/>
      <c r="F9" s="4">
        <v>0</v>
      </c>
      <c r="I9" t="s">
        <v>24</v>
      </c>
      <c r="M9" s="1">
        <v>0</v>
      </c>
    </row>
    <row r="10" spans="1:13" x14ac:dyDescent="0.25">
      <c r="B10" s="3" t="s">
        <v>9</v>
      </c>
      <c r="C10" s="3"/>
      <c r="D10" s="3"/>
      <c r="E10" s="3"/>
      <c r="F10" s="4">
        <v>20000</v>
      </c>
    </row>
    <row r="11" spans="1:13" x14ac:dyDescent="0.25">
      <c r="B11" s="3" t="s">
        <v>10</v>
      </c>
      <c r="C11" s="3"/>
      <c r="D11" s="3"/>
      <c r="E11" s="3"/>
      <c r="F11" s="4">
        <v>5000</v>
      </c>
      <c r="I11" t="s">
        <v>26</v>
      </c>
      <c r="M11" s="1">
        <v>109254</v>
      </c>
    </row>
    <row r="12" spans="1:13" x14ac:dyDescent="0.25">
      <c r="B12" s="3" t="s">
        <v>11</v>
      </c>
      <c r="C12" s="3"/>
      <c r="D12" s="3"/>
      <c r="E12" s="3"/>
      <c r="F12" s="4">
        <v>5000</v>
      </c>
    </row>
    <row r="13" spans="1:13" x14ac:dyDescent="0.25">
      <c r="B13" s="3" t="s">
        <v>12</v>
      </c>
      <c r="C13" s="3"/>
      <c r="D13" s="3"/>
      <c r="E13" s="3"/>
      <c r="F13" s="4">
        <v>4500</v>
      </c>
    </row>
    <row r="14" spans="1:13" x14ac:dyDescent="0.25">
      <c r="B14" s="3" t="s">
        <v>13</v>
      </c>
      <c r="C14" s="3"/>
      <c r="D14" s="3"/>
      <c r="E14" s="3"/>
      <c r="F14" s="4">
        <v>3000</v>
      </c>
    </row>
    <row r="15" spans="1:13" x14ac:dyDescent="0.25">
      <c r="B15" s="3" t="s">
        <v>14</v>
      </c>
      <c r="C15" s="3"/>
      <c r="D15" s="3"/>
      <c r="E15" s="3"/>
      <c r="F15" s="4">
        <v>7000</v>
      </c>
    </row>
    <row r="16" spans="1:13" x14ac:dyDescent="0.25">
      <c r="B16" s="3" t="s">
        <v>15</v>
      </c>
      <c r="C16" s="3"/>
      <c r="D16" s="3"/>
      <c r="E16" s="3"/>
      <c r="F16" s="4">
        <v>3000</v>
      </c>
    </row>
    <row r="17" spans="2:6" x14ac:dyDescent="0.25">
      <c r="B17" s="3" t="s">
        <v>16</v>
      </c>
      <c r="C17" s="3"/>
      <c r="D17" s="3"/>
      <c r="E17" s="3"/>
      <c r="F17" s="4">
        <v>3000</v>
      </c>
    </row>
    <row r="18" spans="2:6" x14ac:dyDescent="0.25">
      <c r="B18" s="3" t="s">
        <v>17</v>
      </c>
      <c r="C18" s="3"/>
      <c r="D18" s="3"/>
      <c r="E18" s="3"/>
      <c r="F18" s="4">
        <v>7000</v>
      </c>
    </row>
    <row r="19" spans="2:6" x14ac:dyDescent="0.25">
      <c r="B19" s="3" t="s">
        <v>18</v>
      </c>
      <c r="C19" s="3"/>
      <c r="D19" s="3"/>
      <c r="E19" s="3"/>
      <c r="F19" s="4">
        <v>5000</v>
      </c>
    </row>
    <row r="20" spans="2:6" x14ac:dyDescent="0.25">
      <c r="B20" s="3" t="s">
        <v>19</v>
      </c>
      <c r="C20" s="3"/>
      <c r="D20" s="3"/>
      <c r="E20" s="3"/>
      <c r="F20" s="4">
        <v>0</v>
      </c>
    </row>
    <row r="21" spans="2:6" x14ac:dyDescent="0.25">
      <c r="B21" s="3" t="s">
        <v>20</v>
      </c>
      <c r="C21" s="3"/>
      <c r="D21" s="3"/>
      <c r="E21" s="3"/>
      <c r="F21" s="4">
        <v>15000</v>
      </c>
    </row>
    <row r="22" spans="2:6" x14ac:dyDescent="0.25">
      <c r="B22" s="3" t="s">
        <v>21</v>
      </c>
      <c r="C22" s="3"/>
      <c r="D22" s="3"/>
      <c r="E22" s="3"/>
      <c r="F22" s="4">
        <v>6000</v>
      </c>
    </row>
    <row r="23" spans="2:6" x14ac:dyDescent="0.25">
      <c r="B23" s="3" t="s">
        <v>25</v>
      </c>
      <c r="C23" s="3"/>
      <c r="D23" s="3"/>
      <c r="E23" s="3"/>
      <c r="F23" s="4">
        <v>0</v>
      </c>
    </row>
    <row r="24" spans="2:6" x14ac:dyDescent="0.25">
      <c r="B24" s="3" t="s">
        <v>32</v>
      </c>
      <c r="C24" s="3"/>
      <c r="D24" s="3"/>
      <c r="E24" s="3"/>
      <c r="F24" s="4">
        <v>1000</v>
      </c>
    </row>
    <row r="25" spans="2:6" x14ac:dyDescent="0.25">
      <c r="B25" s="3" t="s">
        <v>27</v>
      </c>
      <c r="C25" s="3"/>
      <c r="D25" s="3"/>
      <c r="E25" s="3"/>
      <c r="F25" s="4">
        <v>25000</v>
      </c>
    </row>
    <row r="26" spans="2:6" ht="15.75" x14ac:dyDescent="0.25">
      <c r="B26" s="5" t="s">
        <v>23</v>
      </c>
      <c r="C26" s="3"/>
      <c r="D26" s="3"/>
      <c r="E26" s="3"/>
      <c r="F26" s="6">
        <f>SUM(F2:F25)</f>
        <v>348378</v>
      </c>
    </row>
  </sheetData>
  <pageMargins left="0.7" right="0.7" top="0.75" bottom="0.75" header="0.3" footer="0.3"/>
  <pageSetup orientation="landscape" r:id="rId1"/>
  <headerFooter>
    <oddHeader>&amp;C&amp;"-,Bold"&amp;12 Alternative Educational Academy Ogemaw
2014-2015 Amended Budget&amp;RMay 29.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Tech Support</cp:lastModifiedBy>
  <cp:lastPrinted>2015-04-10T13:28:11Z</cp:lastPrinted>
  <dcterms:created xsi:type="dcterms:W3CDTF">2014-09-22T15:01:14Z</dcterms:created>
  <dcterms:modified xsi:type="dcterms:W3CDTF">2015-07-07T11:27:13Z</dcterms:modified>
</cp:coreProperties>
</file>